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ea I\P1-Affari legali\U1-Affari generali\SEGRETERIA DEL DIRIGENTE\ANTICORR _TRASPARENZA PERLA PA\PUBBLICAZIONI SITO WEB\2024\"/>
    </mc:Choice>
  </mc:AlternateContent>
  <xr:revisionPtr revIDLastSave="0" documentId="8_{E543CD04-2099-49FD-AE87-26E00DDA20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condo Trimestre 2024" sheetId="2" r:id="rId1"/>
  </sheets>
  <definedNames>
    <definedName name="_xlnm.Print_Area" localSheetId="0">'Secondo Trimestre 2024'!$A$1:$F$12</definedName>
  </definedNames>
  <calcPr calcId="19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3" i="2"/>
  <c r="D11" i="2"/>
  <c r="E11" i="2" s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<sst xmlns="http://schemas.openxmlformats.org/spreadsheetml/2006/main" count="17" uniqueCount="17">
  <si>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</si>
  <si>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</si>
  <si>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</si>
  <si>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</si>
  <si>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</si>
  <si>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</si>
  <si>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</si>
  <si>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</si>
  <si>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</si>
  <si>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</si>
  <si>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</si>
  <si>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</si>
  <si>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</si>
  <si>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</si>
  <si>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</si>
  <si>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CAMERA DI COMMERCIO DI ROMA: PUBBLICAZIONE AI SENSI DELL'ART. 16 c.3, D.Lvo 14/3/2013 n. 33 - Secondo trimestre 2024</t>
  </si>
  <si>
    <t>Giorni lavorativi APRILE-GIUGNO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</si>
</sst>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APRILE-GIUGNO 2024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C2" sqref="C2"/>
    </sheetView>
  </sheetViews>
  <sheetFormatPr defaultColWidth="9.109375" defaultRowHeight="13.2" x14ac:dyDescent="0.25"/>
  <cols>
    <col min="1" max="1" width="37.33203125" style="1" customWidth="1"/>
    <col min="2" max="5" width="25.6640625" style="1" customWidth="1"/>
    <col min="6" max="6" width="29.33203125" style="1" customWidth="1"/>
    <col min="7" max="16384" width="9.109375" style="1"/>
  </cols>
  <sheetData>
    <row r="1" spans="1:6" ht="30.75" customHeight="1" x14ac:dyDescent="0.25">
      <c r="A1" s="14" t="s">
        <v>15</v>
      </c>
      <c r="B1" s="3"/>
      <c r="C1" s="5"/>
      <c r="D1" s="3"/>
      <c r="E1" s="3"/>
      <c r="F1" s="4"/>
    </row>
    <row r="2" spans="1:6" ht="53.25" customHeight="1" thickBot="1" x14ac:dyDescent="0.3">
      <c r="A2" s="15" t="s">
        <v>0</v>
      </c>
      <c r="B2" s="16" t="s">
        <v>5</v>
      </c>
      <c r="C2" s="30" t="s">
        <v>16</v>
      </c>
      <c r="D2" s="16" t="s">
        <v>1</v>
      </c>
      <c r="E2" s="39" t="s">
        <v>2</v>
      </c>
      <c r="F2" s="17" t="s">
        <v>3</v>
      </c>
    </row>
    <row r="3" spans="1:6" ht="22.2" customHeight="1" x14ac:dyDescent="0.3">
      <c r="A3" s="7" t="s">
        <v>13</v>
      </c>
      <c r="B3" s="26">
        <v>25</v>
      </c>
      <c r="C3" s="18">
        <v>62</v>
      </c>
      <c r="D3" s="32">
        <v>6.7500000000000004E-2</v>
      </c>
      <c r="E3" s="19">
        <f>100%-Tabella1[[#This Row],[Tasso percentuale ASSENZE TOTALI]]</f>
        <v>0.9325</v>
      </c>
      <c r="F3" s="35">
        <v>4.6760187040748163E-2</v>
      </c>
    </row>
    <row r="4" spans="1:6" ht="22.2" customHeight="1" x14ac:dyDescent="0.3">
      <c r="A4" s="8" t="s">
        <v>6</v>
      </c>
      <c r="B4" s="27">
        <v>27</v>
      </c>
      <c r="C4" s="20">
        <v>62</v>
      </c>
      <c r="D4" s="32">
        <v>0.1016</v>
      </c>
      <c r="E4" s="41">
        <f>100%-Tabella1[[#This Row],[Tasso percentuale ASSENZE TOTALI]]</f>
        <v>0.89839999999999998</v>
      </c>
      <c r="F4" s="36">
        <v>6.610576923076923E-3</v>
      </c>
    </row>
    <row r="5" spans="1:6" ht="22.2" customHeight="1" x14ac:dyDescent="0.3">
      <c r="A5" s="8" t="s">
        <v>7</v>
      </c>
      <c r="B5" s="27">
        <v>58</v>
      </c>
      <c r="C5" s="20">
        <v>62</v>
      </c>
      <c r="D5" s="32">
        <v>0.1041</v>
      </c>
      <c r="E5" s="41">
        <f>100%-Tabella1[[#This Row],[Tasso percentuale ASSENZE TOTALI]]</f>
        <v>0.89590000000000003</v>
      </c>
      <c r="F5" s="36">
        <v>5.8375634517766499E-2</v>
      </c>
    </row>
    <row r="6" spans="1:6" ht="22.2" customHeight="1" x14ac:dyDescent="0.3">
      <c r="A6" s="8" t="s">
        <v>8</v>
      </c>
      <c r="B6" s="27">
        <v>22</v>
      </c>
      <c r="C6" s="20">
        <v>62</v>
      </c>
      <c r="D6" s="32">
        <v>9.5600000000000004E-2</v>
      </c>
      <c r="E6" s="41">
        <f>100%-Tabella1[[#This Row],[Tasso percentuale ASSENZE TOTALI]]</f>
        <v>0.90439999999999998</v>
      </c>
      <c r="F6" s="36">
        <v>4.5813586097946286E-2</v>
      </c>
    </row>
    <row r="7" spans="1:6" ht="22.2" customHeight="1" x14ac:dyDescent="0.3">
      <c r="A7" s="8" t="s">
        <v>9</v>
      </c>
      <c r="B7" s="27">
        <v>127</v>
      </c>
      <c r="C7" s="20">
        <v>62</v>
      </c>
      <c r="D7" s="32">
        <v>0.1017</v>
      </c>
      <c r="E7" s="41">
        <f>100%-Tabella1[[#This Row],[Tasso percentuale ASSENZE TOTALI]]</f>
        <v>0.89829999999999999</v>
      </c>
      <c r="F7" s="36">
        <v>3.2605871654975319E-2</v>
      </c>
    </row>
    <row r="8" spans="1:6" ht="22.2" customHeight="1" x14ac:dyDescent="0.3">
      <c r="A8" s="8" t="s">
        <v>10</v>
      </c>
      <c r="B8" s="27">
        <v>7</v>
      </c>
      <c r="C8" s="20">
        <v>62</v>
      </c>
      <c r="D8" s="32">
        <v>5.3600000000000002E-2</v>
      </c>
      <c r="E8" s="41">
        <f>100%-Tabella1[[#This Row],[Tasso percentuale ASSENZE TOTALI]]</f>
        <v>0.94640000000000002</v>
      </c>
      <c r="F8" s="36">
        <v>2.5510204081632651E-3</v>
      </c>
    </row>
    <row r="9" spans="1:6" ht="22.2" customHeight="1" x14ac:dyDescent="0.3">
      <c r="A9" s="9" t="s">
        <v>11</v>
      </c>
      <c r="B9" s="28">
        <v>51</v>
      </c>
      <c r="C9" s="20">
        <v>62</v>
      </c>
      <c r="D9" s="33">
        <v>0.11260000000000001</v>
      </c>
      <c r="E9" s="41">
        <f>100%-Tabella1[[#This Row],[Tasso percentuale ASSENZE TOTALI]]</f>
        <v>0.88739999999999997</v>
      </c>
      <c r="F9" s="37">
        <v>3.9215686274509803E-2</v>
      </c>
    </row>
    <row r="10" spans="1:6" ht="22.2" customHeight="1" thickBot="1" x14ac:dyDescent="0.35">
      <c r="A10" s="9" t="s">
        <v>12</v>
      </c>
      <c r="B10" s="29">
        <v>9</v>
      </c>
      <c r="C10" s="21">
        <v>62</v>
      </c>
      <c r="D10" s="34">
        <v>0.15770000000000001</v>
      </c>
      <c r="E10" s="22">
        <f>100%-Tabella1[[#This Row],[Tasso percentuale ASSENZE TOTALI]]</f>
        <v>0.84230000000000005</v>
      </c>
      <c r="F10" s="38">
        <v>1.0752688172043012E-2</v>
      </c>
    </row>
    <row r="11" spans="1:6" ht="51.6" customHeight="1" thickBot="1" x14ac:dyDescent="0.3">
      <c r="A11" s="24" t="s">
        <v>14</v>
      </c>
      <c r="B11" s="23">
        <f>B3+B4+B5+B6+B7+B8+B9+B10</f>
        <v>326</v>
      </c>
      <c r="C11" s="31">
        <v>62</v>
      </c>
      <c r="D11" s="25">
        <f>(D3+D4+D5+D6+D7+D8+D9+D10)/8</f>
        <v>9.9299999999999999E-2</v>
      </c>
      <c r="E11" s="40">
        <f t="shared" ref="E11" si="0">100%-D11</f>
        <v>0.90070000000000006</v>
      </c>
      <c r="F11" s="25">
        <f>(F3+F4+F5+F6+F7+F8+F9+F10)/8</f>
        <v>3.033565638615366E-2</v>
      </c>
    </row>
    <row r="12" spans="1:6" ht="28.95" customHeight="1" x14ac:dyDescent="0.25">
      <c r="A12" s="10" t="s">
        <v>4</v>
      </c>
      <c r="B12" s="11"/>
      <c r="C12" s="12"/>
      <c r="F12" s="13"/>
    </row>
    <row r="13" spans="1:6" x14ac:dyDescent="0.25">
      <c r="A13" s="6"/>
      <c r="D13" s="2"/>
      <c r="E13" s="2"/>
    </row>
    <row r="14" spans="1:6" x14ac:dyDescent="0.25">
      <c r="D14" s="2"/>
    </row>
    <row r="15" spans="1:6" x14ac:dyDescent="0.25">
      <c r="D15" s="2"/>
    </row>
    <row r="16" spans="1:6" x14ac:dyDescent="0.25">
      <c r="D16" s="2"/>
    </row>
    <row r="17" spans="4:4" x14ac:dyDescent="0.25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1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Secondo Trimestre 2024</vt:lpstr>
      <vt:lpstr>'Secondo Trimestre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Tasso di assenza personale primo trimestre 2024</dc:title>
  <dc:creator>Camera di Commercio di Roma</dc:creator>
  <cp:lastModifiedBy>Beatrice Giorgi</cp:lastModifiedBy>
  <cp:lastPrinted>2024-04-16T08:08:44Z</cp:lastPrinted>
  <dcterms:created xsi:type="dcterms:W3CDTF">2015-04-21T12:03:08Z</dcterms:created>
  <dcterms:modified xsi:type="dcterms:W3CDTF">2024-07-12T10:40:05Z</dcterms:modified>
</cp:coreProperties>
</file>